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bouryl" sheetId="1" r:id="rId1"/>
    <sheet name="lourdel" sheetId="2" r:id="rId2"/>
    <sheet name="Graph1" sheetId="3" r:id="rId3"/>
    <sheet name="RECAPMARS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<sst xmlns="http://schemas.openxmlformats.org/spreadsheetml/2006/main" count="50" uniqueCount="15">
  <si>
    <t>Chiffre d'affaires</t>
  </si>
  <si>
    <t>commissions</t>
  </si>
  <si>
    <t>TOTAUX</t>
  </si>
  <si>
    <t>Représentant</t>
  </si>
  <si>
    <t>Commissions</t>
  </si>
  <si>
    <t>LOURDEL François</t>
  </si>
  <si>
    <t>Etat récapitulatif des commissions du mois de mars</t>
  </si>
  <si>
    <t>Calcul des commissions mars</t>
  </si>
  <si>
    <t>décade</t>
  </si>
  <si>
    <t>du 1er au 10</t>
  </si>
  <si>
    <t>du 11 au 20</t>
  </si>
  <si>
    <t>du 21 au 31</t>
  </si>
  <si>
    <t>BOURYL Catherine</t>
  </si>
  <si>
    <t>REPRESENTANT / Bouryl Catherine</t>
  </si>
  <si>
    <t>REPRESENTANT : LOURDEL François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</si>
</sst>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5.75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COMMISSIONS DU MOIS DE MARS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RECAPMARS!$A$3:$A$4</c:f>
              <c:strCache>
                <c:ptCount val="2"/>
                <c:pt idx="0">
                  <c:v>LOURDEL François</c:v>
                </c:pt>
                <c:pt idx="1">
                  <c:v>BOURYL Catherine</c:v>
                </c:pt>
              </c:strCache>
            </c:strRef>
          </c:cat>
          <c:val>
            <c:numRef>
              <c:f>RECAPMARS!$C$3:$C$4</c:f>
              <c:numCache>
                <c:ptCount val="2"/>
                <c:pt idx="0">
                  <c:v>468</c:v>
                </c:pt>
                <c:pt idx="1">
                  <c:v>560.85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COMMISSIONS DU MOIS DE MARS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RECAPMARS!$A$3:$A$4</c:f>
              <c:strCache>
                <c:ptCount val="2"/>
                <c:pt idx="0">
                  <c:v>LOURDEL François</c:v>
                </c:pt>
                <c:pt idx="1">
                  <c:v>BOURYL Catherine</c:v>
                </c:pt>
              </c:strCache>
            </c:strRef>
          </c:cat>
          <c:val>
            <c:numRef>
              <c:f>RECAPMARS!$C$3:$C$4</c:f>
              <c:numCache>
                <c:ptCount val="2"/>
                <c:pt idx="0">
                  <c:v>468</c:v>
                </c:pt>
                <c:pt idx="1">
                  <c:v>560.85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2</xdr:col>
      <xdr:colOff>1609725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10000"/>
        <a:ext cx="52387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4" sqref="B4:B6"/>
    </sheetView>
  </sheetViews>
  <sheetFormatPr defaultColWidth="11.421875" defaultRowHeight="12.75"/>
  <cols>
    <col min="1" max="1" width="28.7109375" style="0" customWidth="1"/>
    <col min="2" max="3" width="25.7109375" style="0" customWidth="1"/>
  </cols>
  <sheetData>
    <row r="1" spans="1:3" ht="15.75">
      <c r="A1" s="6" t="s">
        <v>7</v>
      </c>
      <c r="B1" s="6"/>
      <c r="C1" s="6"/>
    </row>
    <row r="2" spans="1:3" ht="12.75">
      <c r="A2" s="7" t="s">
        <v>13</v>
      </c>
      <c r="B2" s="7"/>
      <c r="C2" s="7"/>
    </row>
    <row r="3" spans="1:3" ht="12.75">
      <c r="A3" s="1" t="s">
        <v>8</v>
      </c>
      <c r="B3" s="1" t="s">
        <v>0</v>
      </c>
      <c r="C3" s="1" t="s">
        <v>1</v>
      </c>
    </row>
    <row r="4" spans="1:3" ht="12.75">
      <c r="A4" s="2" t="s">
        <v>9</v>
      </c>
      <c r="B4" s="4"/>
      <c r="C4" s="5"/>
    </row>
    <row r="5" spans="1:3" ht="12.75">
      <c r="A5" s="2" t="s">
        <v>10</v>
      </c>
      <c r="B5" s="4"/>
      <c r="C5" s="5"/>
    </row>
    <row r="6" spans="1:3" ht="12.75">
      <c r="A6" s="2" t="s">
        <v>11</v>
      </c>
      <c r="B6" s="4"/>
      <c r="C6" s="5"/>
    </row>
    <row r="7" spans="1:3" ht="12.75">
      <c r="A7" s="3" t="s">
        <v>2</v>
      </c>
      <c r="B7" s="4"/>
      <c r="C7" s="4"/>
    </row>
  </sheetData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&amp;LCorrigé&amp;RTeminale Bac Pro MCS
</oddHeader>
    <oddFooter>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7"/>
    </sheetView>
  </sheetViews>
  <sheetFormatPr defaultColWidth="11.421875" defaultRowHeight="12.75"/>
  <cols>
    <col min="1" max="1" width="28.7109375" style="0" customWidth="1"/>
    <col min="2" max="3" width="25.7109375" style="0" customWidth="1"/>
  </cols>
  <sheetData>
    <row r="1" spans="1:3" ht="15.75">
      <c r="A1" s="6" t="s">
        <v>7</v>
      </c>
      <c r="B1" s="6"/>
      <c r="C1" s="6"/>
    </row>
    <row r="2" spans="1:3" ht="12.75">
      <c r="A2" s="7" t="s">
        <v>14</v>
      </c>
      <c r="B2" s="7"/>
      <c r="C2" s="7"/>
    </row>
    <row r="3" spans="1:3" ht="12.75">
      <c r="A3" s="1" t="s">
        <v>8</v>
      </c>
      <c r="B3" s="1" t="s">
        <v>0</v>
      </c>
      <c r="C3" s="1" t="s">
        <v>1</v>
      </c>
    </row>
    <row r="4" spans="1:3" ht="12.75">
      <c r="A4" s="2" t="s">
        <v>9</v>
      </c>
      <c r="B4" s="4">
        <v>3800</v>
      </c>
      <c r="C4" s="5"/>
    </row>
    <row r="5" spans="1:3" ht="12.75">
      <c r="A5" s="2" t="s">
        <v>10</v>
      </c>
      <c r="B5" s="4">
        <v>4900</v>
      </c>
      <c r="C5" s="5"/>
    </row>
    <row r="6" spans="1:3" ht="12.75">
      <c r="A6" s="2" t="s">
        <v>11</v>
      </c>
      <c r="B6" s="4">
        <v>6900</v>
      </c>
      <c r="C6" s="5"/>
    </row>
    <row r="7" spans="1:3" ht="12.75">
      <c r="A7" s="3" t="s">
        <v>2</v>
      </c>
      <c r="B7" s="4">
        <f>SUM(B4:B6)</f>
        <v>15600</v>
      </c>
      <c r="C7" s="4">
        <f>IF(B7&lt;=5000,B7*0.01,IF(B7&lt;=10000,B7*0.025,B7*0.03))</f>
        <v>468</v>
      </c>
    </row>
  </sheetData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&amp;LCorrigé&amp;RTeminale Bac Pro MCS
</oddHeader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5"/>
    </sheetView>
  </sheetViews>
  <sheetFormatPr defaultColWidth="11.421875" defaultRowHeight="12.75"/>
  <cols>
    <col min="1" max="1" width="28.7109375" style="0" customWidth="1"/>
    <col min="2" max="3" width="25.7109375" style="0" customWidth="1"/>
  </cols>
  <sheetData>
    <row r="1" spans="1:3" ht="15.75">
      <c r="A1" s="6" t="s">
        <v>6</v>
      </c>
      <c r="B1" s="6"/>
      <c r="C1" s="6"/>
    </row>
    <row r="2" spans="1:3" ht="12.75">
      <c r="A2" s="1" t="s">
        <v>3</v>
      </c>
      <c r="B2" s="1" t="s">
        <v>0</v>
      </c>
      <c r="C2" s="1" t="s">
        <v>4</v>
      </c>
    </row>
    <row r="3" spans="1:3" ht="12.75">
      <c r="A3" s="2" t="s">
        <v>5</v>
      </c>
      <c r="B3" s="4">
        <f>lourdel!B7</f>
        <v>15600</v>
      </c>
      <c r="C3" s="4">
        <f>lourdel!C7</f>
        <v>468</v>
      </c>
    </row>
    <row r="4" spans="1:3" ht="12.75">
      <c r="A4" s="2" t="s">
        <v>12</v>
      </c>
      <c r="B4" s="4">
        <f>bouryl!B7</f>
        <v>0</v>
      </c>
      <c r="C4" s="4">
        <f>bouryl!C7</f>
        <v>0</v>
      </c>
    </row>
    <row r="5" spans="1:3" ht="12.75">
      <c r="A5" s="3" t="s">
        <v>2</v>
      </c>
      <c r="B5" s="4">
        <f>SUM(B3:B4)</f>
        <v>15600</v>
      </c>
      <c r="C5" s="4">
        <f>SUM(C3:C4)</f>
        <v>468</v>
      </c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&amp;LCorrigé&amp;RTerminale Bac Pro MCS</oddHeader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0">
      <selection activeCell="C21" sqref="C21"/>
    </sheetView>
  </sheetViews>
  <sheetFormatPr defaultColWidth="11.421875" defaultRowHeight="12.75"/>
  <cols>
    <col min="1" max="1" width="28.7109375" style="0" customWidth="1"/>
    <col min="2" max="3" width="25.7109375" style="0" customWidth="1"/>
  </cols>
  <sheetData>
    <row r="1" spans="1:3" ht="15.75">
      <c r="A1" s="6" t="s">
        <v>7</v>
      </c>
      <c r="B1" s="6"/>
      <c r="C1" s="6"/>
    </row>
    <row r="2" spans="1:3" ht="12.75">
      <c r="A2" s="7" t="s">
        <v>13</v>
      </c>
      <c r="B2" s="7"/>
      <c r="C2" s="7"/>
    </row>
    <row r="3" spans="1:3" ht="12.75">
      <c r="A3" s="1" t="s">
        <v>8</v>
      </c>
      <c r="B3" s="1" t="s">
        <v>0</v>
      </c>
      <c r="C3" s="1" t="s">
        <v>1</v>
      </c>
    </row>
    <row r="4" spans="1:3" ht="12.75">
      <c r="A4" s="2" t="s">
        <v>9</v>
      </c>
      <c r="B4" s="4">
        <v>5000</v>
      </c>
      <c r="C4" s="5"/>
    </row>
    <row r="5" spans="1:3" ht="12.75">
      <c r="A5" s="2" t="s">
        <v>10</v>
      </c>
      <c r="B5" s="4">
        <v>7575</v>
      </c>
      <c r="C5" s="5"/>
    </row>
    <row r="6" spans="1:3" ht="12.75">
      <c r="A6" s="2" t="s">
        <v>11</v>
      </c>
      <c r="B6" s="4">
        <v>6120</v>
      </c>
      <c r="C6" s="5"/>
    </row>
    <row r="7" spans="1:3" ht="12.75">
      <c r="A7" s="3" t="s">
        <v>2</v>
      </c>
      <c r="B7" s="4">
        <f>SUM(B4:B6)</f>
        <v>18695</v>
      </c>
      <c r="C7" s="4">
        <f>B7*0.03</f>
        <v>560.85</v>
      </c>
    </row>
    <row r="9" spans="1:3" ht="15.75">
      <c r="A9" s="6" t="s">
        <v>7</v>
      </c>
      <c r="B9" s="6"/>
      <c r="C9" s="6"/>
    </row>
    <row r="10" spans="1:3" ht="12.75">
      <c r="A10" s="7" t="s">
        <v>14</v>
      </c>
      <c r="B10" s="7"/>
      <c r="C10" s="7"/>
    </row>
    <row r="11" spans="1:3" ht="12.75">
      <c r="A11" s="1" t="s">
        <v>8</v>
      </c>
      <c r="B11" s="1" t="s">
        <v>0</v>
      </c>
      <c r="C11" s="1" t="s">
        <v>1</v>
      </c>
    </row>
    <row r="12" spans="1:3" ht="12.75">
      <c r="A12" s="2" t="s">
        <v>9</v>
      </c>
      <c r="B12" s="4">
        <v>3800</v>
      </c>
      <c r="C12" s="5"/>
    </row>
    <row r="13" spans="1:3" ht="12.75">
      <c r="A13" s="2" t="s">
        <v>10</v>
      </c>
      <c r="B13" s="4">
        <v>4900</v>
      </c>
      <c r="C13" s="5"/>
    </row>
    <row r="14" spans="1:3" ht="12.75">
      <c r="A14" s="2" t="s">
        <v>11</v>
      </c>
      <c r="B14" s="4">
        <v>6900</v>
      </c>
      <c r="C14" s="5"/>
    </row>
    <row r="15" spans="1:3" ht="12.75">
      <c r="A15" s="3" t="s">
        <v>2</v>
      </c>
      <c r="B15" s="4">
        <f>SUM(B12:B14)</f>
        <v>15600</v>
      </c>
      <c r="C15" s="4">
        <f>IF(B15&lt;=5000,B15*0.01,IF(B15&lt;=10000,B15*0.025,B15*0.03))</f>
        <v>468</v>
      </c>
    </row>
    <row r="17" spans="1:3" ht="15.75">
      <c r="A17" s="6" t="s">
        <v>6</v>
      </c>
      <c r="B17" s="6"/>
      <c r="C17" s="6"/>
    </row>
    <row r="18" spans="1:3" ht="12.75">
      <c r="A18" s="1" t="s">
        <v>3</v>
      </c>
      <c r="B18" s="1" t="s">
        <v>0</v>
      </c>
      <c r="C18" s="1" t="s">
        <v>4</v>
      </c>
    </row>
    <row r="19" spans="1:3" ht="12.75">
      <c r="A19" s="2" t="s">
        <v>5</v>
      </c>
      <c r="B19" s="4">
        <f>lourdel!B7</f>
        <v>15600</v>
      </c>
      <c r="C19" s="4">
        <f>lourdel!C7</f>
        <v>468</v>
      </c>
    </row>
    <row r="20" spans="1:3" ht="12.75">
      <c r="A20" s="2" t="s">
        <v>12</v>
      </c>
      <c r="B20" s="4">
        <f>bouryl!B7</f>
        <v>0</v>
      </c>
      <c r="C20" s="4">
        <f>bouryl!C7</f>
        <v>0</v>
      </c>
    </row>
    <row r="21" spans="1:3" ht="12.75">
      <c r="A21" s="3" t="s">
        <v>2</v>
      </c>
      <c r="B21" s="4">
        <f>SUM(B19:B20)</f>
        <v>15600</v>
      </c>
      <c r="C21" s="4">
        <f>SUM(C19:C20)</f>
        <v>468</v>
      </c>
    </row>
    <row r="22" spans="1:3" ht="12.75">
      <c r="A22" s="3"/>
      <c r="B22" s="4"/>
      <c r="C22" s="4"/>
    </row>
  </sheetData>
  <mergeCells count="5">
    <mergeCell ref="A17:C17"/>
    <mergeCell ref="A1:C1"/>
    <mergeCell ref="A2:C2"/>
    <mergeCell ref="A9:C9"/>
    <mergeCell ref="A10:C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&amp;LCorrigé&amp;CCompagnie Française de Bijouterie&amp;RTerminale Bac Pro MS</oddHeader>
    <oddFooter>&amp;C&amp;F&amp;A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TASSEL</dc:creator>
  <cp:keywords/>
  <dc:description/>
  <cp:lastModifiedBy>tassel</cp:lastModifiedBy>
  <cp:lastPrinted>2007-03-11T10:39:34Z</cp:lastPrinted>
  <dcterms:created xsi:type="dcterms:W3CDTF">2001-04-29T21:29:38Z</dcterms:created>
  <dcterms:modified xsi:type="dcterms:W3CDTF">2008-12-02T13:04:29Z</dcterms:modified>
  <cp:category/>
  <cp:version/>
  <cp:contentType/>
  <cp:contentStatus/>
</cp:coreProperties>
</file>